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211756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業務委託費内訳書!$A$1:$G$34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業務委託費内訳書!$G$34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業務委託費内訳書!$I$34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22"/>
  <c r="G24"/>
  <c r="G25"/>
  <c r="G26"/>
  <c r="G27"/>
  <c r="G29"/>
  <c r="G33"/>
  <c r="G34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<sst xmlns="http://schemas.openxmlformats.org/spreadsheetml/2006/main">
  <si>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</si>
  <si>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</si>
  <si>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</si>
  <si>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</si>
  <si>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</si>
  <si>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Ｒ６阿耕　経営体　黒地　補償調査業務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</si>
  <si>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</si>
  <si>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</si>
  <si>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</si>
  <si>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</si>
  <si>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</si>
  <si>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</si>
  <si>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</si>
  <si>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</si>
  <si>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</si>
  <si>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</si>
  <si>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建物等の調査
_x000d_</t>
  </si>
  <si>
    <t>作業計画の策定
_x000d_</t>
  </si>
  <si>
    <t>業務</t>
  </si>
  <si>
    <t>建物等調査（現地踏査）
_x000d_</t>
  </si>
  <si>
    <t>墓地管理者等調査
_x000d_</t>
  </si>
  <si>
    <t>使用者</t>
  </si>
  <si>
    <t>墳墓調査・算定
_x000d_墳墓Ｄ</t>
  </si>
  <si>
    <t>㎡</t>
  </si>
  <si>
    <t>墳墓調査・算定
_x000d_墳墓Ｅ</t>
  </si>
  <si>
    <t>打合せ協議
_x000d_</t>
  </si>
  <si>
    <t>回</t>
  </si>
  <si>
    <t>直接経費
_x000d_</t>
  </si>
  <si>
    <t>材料費等
_x000d_</t>
  </si>
  <si>
    <t>旅費交通費
_x000d_</t>
  </si>
  <si>
    <t>旅費交通費（用地調査打合せ用）
_x000d_</t>
  </si>
  <si>
    <t>打合せ（用地調査旅費・交通費）
_x000d_</t>
  </si>
  <si>
    <t>旅費交通費（用地調査日帰用）
_x000d_</t>
  </si>
  <si>
    <t>旅費交通費（用地調査外業日帰用）
_x000d_</t>
  </si>
  <si>
    <t>その他原価
_x000d_</t>
  </si>
  <si>
    <t>一般管理費等
_x000d_</t>
  </si>
  <si>
    <t>用地調査業務価格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</si>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</sst>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+G11+G31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+G12+G22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+G16+G17+G18+G19+G20+G21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18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18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20</v>
      </c>
      <c r="E18" s="18" t="s">
        <v>21</v>
      </c>
      <c r="F18" s="19">
        <v>5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23</v>
      </c>
      <c r="F19" s="19">
        <v>2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23</v>
      </c>
      <c r="F20" s="19">
        <v>4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26</v>
      </c>
      <c r="F21" s="19">
        <v>3</v>
      </c>
      <c r="G21" s="26"/>
      <c r="H21" s="21"/>
      <c r="I21" s="22">
        <v>12</v>
      </c>
      <c r="J21" s="22">
        <v>4</v>
      </c>
    </row>
    <row r="22" ht="42" customHeight="1">
      <c r="A22" s="15" t="s">
        <v>27</v>
      </c>
      <c r="B22" s="16"/>
      <c r="C22" s="16"/>
      <c r="D22" s="17"/>
      <c r="E22" s="18" t="s">
        <v>13</v>
      </c>
      <c r="F22" s="19">
        <v>1</v>
      </c>
      <c r="G22" s="20">
        <f>+G23+G24</f>
        <v>0</v>
      </c>
      <c r="H22" s="21"/>
      <c r="I22" s="22">
        <v>13</v>
      </c>
      <c r="J22" s="22"/>
    </row>
    <row r="23" ht="42" customHeight="1">
      <c r="A23" s="15" t="s">
        <v>28</v>
      </c>
      <c r="B23" s="16"/>
      <c r="C23" s="16"/>
      <c r="D23" s="17"/>
      <c r="E23" s="18" t="s">
        <v>13</v>
      </c>
      <c r="F23" s="19">
        <v>1</v>
      </c>
      <c r="G23" s="26"/>
      <c r="H23" s="21"/>
      <c r="I23" s="22">
        <v>14</v>
      </c>
      <c r="J23" s="22"/>
    </row>
    <row r="24" ht="42" customHeight="1">
      <c r="A24" s="15" t="s">
        <v>29</v>
      </c>
      <c r="B24" s="16"/>
      <c r="C24" s="16"/>
      <c r="D24" s="17"/>
      <c r="E24" s="18" t="s">
        <v>13</v>
      </c>
      <c r="F24" s="19">
        <v>1</v>
      </c>
      <c r="G24" s="20">
        <f>+G25</f>
        <v>0</v>
      </c>
      <c r="H24" s="21"/>
      <c r="I24" s="22">
        <v>15</v>
      </c>
      <c r="J24" s="22">
        <v>1</v>
      </c>
    </row>
    <row r="25" ht="42" customHeight="1">
      <c r="A25" s="23"/>
      <c r="B25" s="16" t="s">
        <v>29</v>
      </c>
      <c r="C25" s="16"/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2</v>
      </c>
    </row>
    <row r="26" ht="42" customHeight="1">
      <c r="A26" s="23"/>
      <c r="B26" s="24"/>
      <c r="C26" s="16" t="s">
        <v>29</v>
      </c>
      <c r="D26" s="17"/>
      <c r="E26" s="18" t="s">
        <v>13</v>
      </c>
      <c r="F26" s="19">
        <v>1</v>
      </c>
      <c r="G26" s="20">
        <f>+G27+G29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30</v>
      </c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31</v>
      </c>
      <c r="E28" s="18" t="s">
        <v>26</v>
      </c>
      <c r="F28" s="19">
        <v>3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32</v>
      </c>
      <c r="E29" s="18" t="s">
        <v>13</v>
      </c>
      <c r="F29" s="19">
        <v>1</v>
      </c>
      <c r="G29" s="20">
        <f>+G30</f>
        <v>0</v>
      </c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33</v>
      </c>
      <c r="E30" s="18" t="s">
        <v>13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15" t="s">
        <v>34</v>
      </c>
      <c r="B31" s="16"/>
      <c r="C31" s="16"/>
      <c r="D31" s="17"/>
      <c r="E31" s="18" t="s">
        <v>13</v>
      </c>
      <c r="F31" s="19">
        <v>1</v>
      </c>
      <c r="G31" s="26"/>
      <c r="H31" s="21"/>
      <c r="I31" s="22">
        <v>22</v>
      </c>
      <c r="J31" s="22"/>
    </row>
    <row r="32" ht="42" customHeight="1">
      <c r="A32" s="15" t="s">
        <v>35</v>
      </c>
      <c r="B32" s="16"/>
      <c r="C32" s="16"/>
      <c r="D32" s="17"/>
      <c r="E32" s="18" t="s">
        <v>13</v>
      </c>
      <c r="F32" s="19">
        <v>1</v>
      </c>
      <c r="G32" s="26"/>
      <c r="H32" s="21"/>
      <c r="I32" s="22">
        <v>23</v>
      </c>
      <c r="J32" s="22">
        <v>220</v>
      </c>
    </row>
    <row r="33" ht="42" customHeight="1">
      <c r="A33" s="15" t="s">
        <v>36</v>
      </c>
      <c r="B33" s="16"/>
      <c r="C33" s="16"/>
      <c r="D33" s="17"/>
      <c r="E33" s="18" t="s">
        <v>13</v>
      </c>
      <c r="F33" s="19">
        <v>1</v>
      </c>
      <c r="G33" s="20">
        <f>+G10+G32</f>
        <v>0</v>
      </c>
      <c r="H33" s="21"/>
      <c r="I33" s="22">
        <v>24</v>
      </c>
      <c r="J33" s="22">
        <v>30</v>
      </c>
    </row>
    <row r="34" ht="42" customHeight="1">
      <c r="A34" s="27" t="s">
        <v>37</v>
      </c>
      <c r="B34" s="28"/>
      <c r="C34" s="28"/>
      <c r="D34" s="29"/>
      <c r="E34" s="30" t="s">
        <v>38</v>
      </c>
      <c r="F34" s="31" t="s">
        <v>38</v>
      </c>
      <c r="G34" s="32">
        <f>G33</f>
        <v>0</v>
      </c>
      <c r="I34" s="33">
        <v>25</v>
      </c>
      <c r="J34" s="33">
        <v>90</v>
      </c>
    </row>
    <row r="35" ht="42" customHeight="1"/>
    <row r="36" ht="42" customHeight="1"/>
    <row r="37" ht="13.2"/>
    <row r="38" ht="13.2"/>
    <row r="39" ht="13.2"/>
    <row r="40" ht="13.2"/>
    <row r="45" ht="13.2"/>
    <row r="46" ht="13.2"/>
    <row r="47" ht="13.2"/>
  </sheetData>
  <sheetProtection sheet="1" objects="1" scenarios="1" spinCount="100000" saltValue="lTyD51FrO46rE1pxOku/Sbydz83FSlePuAXtfTh6tp7NXy4bPGMlQs+dhm7fdSmDrIsTjFTV68Qo3ichkwmMSQ==" hashValue="HymEIUNF7uTMOe/1Y9DNR7eC0+u1sNBzLgbN4StJ7IHPHroDRfv2SlQrcNjESen2UDN24kMTokjqoXTkJ1uwSw==" algorithmName="SHA-512" password="FD80"/>
  <mergeCells count="20">
    <mergeCell ref="A34:D3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2:D22"/>
    <mergeCell ref="A23:D23"/>
    <mergeCell ref="A24:D24"/>
    <mergeCell ref="B25:D25"/>
    <mergeCell ref="C26:D26"/>
    <mergeCell ref="A31:D31"/>
    <mergeCell ref="A32:D32"/>
    <mergeCell ref="A33:D3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matsumae shigeyoshi</cp:lastModifiedBy>
  <cp:lastPrinted>2020-10-12T05:07:54Z</cp:lastPrinted>
  <dcterms:created xsi:type="dcterms:W3CDTF">2014-01-09T08:55:00Z</dcterms:created>
  <dcterms:modified xsi:type="dcterms:W3CDTF">2024-10-15T05:04:18Z</dcterms:modified>
</cp:coreProperties>
</file>